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aniltd-my.sharepoint.com/personal/30050391_adani_com/Documents/COMMON WORKPLACE MAYURESH THITE - Copy/Service/BUS/Commercials/"/>
    </mc:Choice>
  </mc:AlternateContent>
  <xr:revisionPtr revIDLastSave="31" documentId="8_{D21D9FF6-9295-4B47-90E1-2E6B4F2A1DFE}" xr6:coauthVersionLast="47" xr6:coauthVersionMax="47" xr10:uidLastSave="{31A4F384-FEFB-42B9-AE27-8E00FF86E2EF}"/>
  <bookViews>
    <workbookView xWindow="-120" yWindow="-120" windowWidth="20730" windowHeight="11040" xr2:uid="{BC5B5398-FD64-4BD8-AA1A-78F118765A50}"/>
  </bookViews>
  <sheets>
    <sheet name="Price Schedule" sheetId="1" r:id="rId1"/>
  </sheets>
  <definedNames>
    <definedName name="_xlnm._FilterDatabase" localSheetId="0" hidden="1">'Price Schedule'!$A$7:$G$22</definedName>
    <definedName name="_xlnm.Print_Area" localSheetId="0">'Price Schedule'!$A$1:$J$29</definedName>
    <definedName name="_xlnm.Print_Titles" localSheetId="0">'Price Schedule'!$6:$7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14" i="1"/>
  <c r="D10" i="1"/>
  <c r="J20" i="1"/>
  <c r="G21" i="1" s="1"/>
  <c r="G20" i="1"/>
  <c r="G22" i="1" s="1"/>
</calcChain>
</file>

<file path=xl/sharedStrings.xml><?xml version="1.0" encoding="utf-8"?>
<sst xmlns="http://schemas.openxmlformats.org/spreadsheetml/2006/main" count="55" uniqueCount="38">
  <si>
    <t>ANNEXURE I
PRICE SCHEDULE</t>
  </si>
  <si>
    <t>Bidders name</t>
  </si>
  <si>
    <t xml:space="preserve">: </t>
  </si>
  <si>
    <t>Offer ref. no.</t>
  </si>
  <si>
    <t>:</t>
  </si>
  <si>
    <t>Offer date</t>
  </si>
  <si>
    <t>Sr. No.</t>
  </si>
  <si>
    <t>Service code</t>
  </si>
  <si>
    <t>Services description</t>
  </si>
  <si>
    <t>Qty.</t>
  </si>
  <si>
    <t>UoM</t>
  </si>
  <si>
    <t>Unit Price</t>
  </si>
  <si>
    <t>Total Price</t>
  </si>
  <si>
    <t>SAC</t>
  </si>
  <si>
    <t>GST Rate</t>
  </si>
  <si>
    <t>GST Amount</t>
  </si>
  <si>
    <t>INR</t>
  </si>
  <si>
    <t>A</t>
  </si>
  <si>
    <t>Basic Price</t>
  </si>
  <si>
    <t>B</t>
  </si>
  <si>
    <t>GST</t>
  </si>
  <si>
    <t>C</t>
  </si>
  <si>
    <t>SO Price (A + B)</t>
  </si>
  <si>
    <t>Details of Bidder's Authorised Signatory</t>
  </si>
  <si>
    <t xml:space="preserve">Signature </t>
  </si>
  <si>
    <t>:_____________________________</t>
  </si>
  <si>
    <t>Name</t>
  </si>
  <si>
    <t>Designation</t>
  </si>
  <si>
    <t>Bidder's Stamp</t>
  </si>
  <si>
    <t>REIMBURSE, DIESEL DIFFERENCE CHARGE
Diesel reimbursement charges w.r.t. base rate of Rs.85/Litre</t>
  </si>
  <si>
    <t>Months</t>
  </si>
  <si>
    <t>KM</t>
  </si>
  <si>
    <t>EA</t>
  </si>
  <si>
    <t xml:space="preserve"> HIRING OF BUSES -7 NOS-2023-24</t>
  </si>
  <si>
    <t xml:space="preserve"> HIRING OF BUSES -7 NOS-2024-25</t>
  </si>
  <si>
    <t>HIRE, VEHICLE, EXTRA KM CHARGES
HIRE, VEHICLE, KM CHARGES Above 3000 km per month To be paid on actual running km basis of 7 buses</t>
  </si>
  <si>
    <t>HIRE, VEHICLE,7 NOS BUS, AC 56 SEATER 
HIRING OF 56 SEATER AC BUS (15Hrs)
3x2, 56-seater, 15 hrs./ day, 3000 km/ month) Quantity 7 Nos. buses x 12 months = 84 months 56-Seater High Back Seat AC buses</t>
  </si>
  <si>
    <t xml:space="preserve"> HIRING OF BUSES -7 NOS-2025-26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</si>
</sst>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dani Regular"/>
    </font>
    <font>
      <sz val="11"/>
      <color theme="1"/>
      <name val="Adani Regular"/>
    </font>
    <font>
      <sz val="10"/>
      <name val="Adani Regula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1" fontId="4" fillId="0" borderId="1" xfId="2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9" fontId="3" fillId="2" borderId="1" xfId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5" fontId="2" fillId="0" borderId="1" xfId="2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2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6" fontId="2" fillId="0" borderId="1" xfId="1" applyNumberFormat="1" applyFont="1" applyBorder="1" applyAlignment="1">
      <alignment vertical="center"/>
    </xf>
    <xf numFmtId="164" fontId="2" fillId="0" borderId="1" xfId="2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165" fontId="3" fillId="2" borderId="1" xfId="2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167" fontId="3" fillId="0" borderId="1" xfId="3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">
    <cellStyle name="Comma" xfId="3" builtinId="3"/>
    <cellStyle name="Comma 2" xfId="2" xr:uid="{9143CD2D-6152-432E-8A26-66FF3D3C67C8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C77D3-14A3-4526-B26D-CBC3E3BDA0DD}">
  <sheetPr>
    <pageSetUpPr fitToPage="1"/>
  </sheetPr>
  <dimension ref="A1:J30"/>
  <sheetViews>
    <sheetView tabSelected="1" view="pageBreakPreview" topLeftCell="A16" zoomScale="81" zoomScaleNormal="81" zoomScaleSheetLayoutView="81" workbookViewId="0">
      <selection activeCell="C9" sqref="C9"/>
    </sheetView>
  </sheetViews>
  <sheetFormatPr defaultColWidth="8.7109375" defaultRowHeight="15" x14ac:dyDescent="0.25"/>
  <cols>
    <col min="1" max="1" width="5.85546875" style="2" customWidth="1"/>
    <col min="2" max="2" width="15.85546875" style="2" bestFit="1" customWidth="1"/>
    <col min="3" max="3" width="51.140625" style="4" customWidth="1"/>
    <col min="4" max="4" width="18" style="1" customWidth="1"/>
    <col min="5" max="5" width="11.28515625" style="1" bestFit="1" customWidth="1"/>
    <col min="6" max="7" width="18.85546875" style="1" customWidth="1"/>
    <col min="8" max="8" width="17.5703125" style="4" bestFit="1" customWidth="1"/>
    <col min="9" max="9" width="12.28515625" style="2" customWidth="1"/>
    <col min="10" max="10" width="16.140625" style="1" customWidth="1"/>
    <col min="11" max="16384" width="8.7109375" style="1"/>
  </cols>
  <sheetData>
    <row r="1" spans="1:10" ht="44.4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x14ac:dyDescent="0.25">
      <c r="B2" s="3" t="s">
        <v>1</v>
      </c>
      <c r="C2" s="4" t="s">
        <v>2</v>
      </c>
    </row>
    <row r="3" spans="1:10" x14ac:dyDescent="0.25">
      <c r="B3" s="3" t="s">
        <v>3</v>
      </c>
      <c r="C3" s="4" t="s">
        <v>4</v>
      </c>
    </row>
    <row r="4" spans="1:10" x14ac:dyDescent="0.25">
      <c r="B4" s="3" t="s">
        <v>5</v>
      </c>
      <c r="C4" s="4" t="s">
        <v>4</v>
      </c>
    </row>
    <row r="6" spans="1:10" s="6" customFormat="1" ht="23.45" customHeight="1" x14ac:dyDescent="0.25">
      <c r="A6" s="35" t="s">
        <v>6</v>
      </c>
      <c r="B6" s="35" t="s">
        <v>7</v>
      </c>
      <c r="C6" s="35" t="s">
        <v>8</v>
      </c>
      <c r="D6" s="35" t="s">
        <v>9</v>
      </c>
      <c r="E6" s="35" t="s">
        <v>10</v>
      </c>
      <c r="F6" s="5" t="s">
        <v>11</v>
      </c>
      <c r="G6" s="5" t="s">
        <v>12</v>
      </c>
      <c r="H6" s="35" t="s">
        <v>13</v>
      </c>
      <c r="I6" s="35" t="s">
        <v>14</v>
      </c>
      <c r="J6" s="35" t="s">
        <v>15</v>
      </c>
    </row>
    <row r="7" spans="1:10" s="6" customFormat="1" x14ac:dyDescent="0.25">
      <c r="A7" s="35"/>
      <c r="B7" s="35"/>
      <c r="C7" s="35"/>
      <c r="D7" s="35"/>
      <c r="E7" s="35"/>
      <c r="F7" s="7" t="s">
        <v>16</v>
      </c>
      <c r="G7" s="7" t="s">
        <v>16</v>
      </c>
      <c r="H7" s="35"/>
      <c r="I7" s="35"/>
      <c r="J7" s="35"/>
    </row>
    <row r="8" spans="1:10" s="6" customFormat="1" x14ac:dyDescent="0.25">
      <c r="A8" s="30"/>
      <c r="B8" s="30"/>
      <c r="C8" s="31" t="s">
        <v>33</v>
      </c>
      <c r="D8" s="5"/>
      <c r="E8" s="5"/>
      <c r="F8" s="7"/>
      <c r="G8" s="7"/>
      <c r="H8" s="7"/>
      <c r="I8" s="7"/>
      <c r="J8" s="5"/>
    </row>
    <row r="9" spans="1:10" s="6" customFormat="1" ht="75" x14ac:dyDescent="0.25">
      <c r="A9" s="30">
        <v>1</v>
      </c>
      <c r="B9" s="30">
        <v>170002678</v>
      </c>
      <c r="C9" s="31" t="s">
        <v>36</v>
      </c>
      <c r="D9" s="32">
        <v>84</v>
      </c>
      <c r="E9" s="30" t="s">
        <v>30</v>
      </c>
      <c r="F9" s="7"/>
      <c r="G9" s="7"/>
      <c r="H9" s="7"/>
      <c r="I9" s="7"/>
      <c r="J9" s="5"/>
    </row>
    <row r="10" spans="1:10" s="6" customFormat="1" ht="60" x14ac:dyDescent="0.25">
      <c r="A10" s="30">
        <v>2</v>
      </c>
      <c r="B10" s="30">
        <v>170002746</v>
      </c>
      <c r="C10" s="31" t="s">
        <v>35</v>
      </c>
      <c r="D10" s="33">
        <f>3000*7*12</f>
        <v>252000</v>
      </c>
      <c r="E10" s="30" t="s">
        <v>31</v>
      </c>
      <c r="F10" s="7"/>
      <c r="G10" s="7"/>
      <c r="H10" s="7"/>
      <c r="I10" s="7"/>
      <c r="J10" s="5"/>
    </row>
    <row r="11" spans="1:10" s="6" customFormat="1" ht="45" x14ac:dyDescent="0.25">
      <c r="A11" s="30">
        <v>3</v>
      </c>
      <c r="B11" s="30">
        <v>170002701</v>
      </c>
      <c r="C11" s="31" t="s">
        <v>29</v>
      </c>
      <c r="D11" s="33">
        <v>1600000</v>
      </c>
      <c r="E11" s="30" t="s">
        <v>32</v>
      </c>
      <c r="F11" s="7"/>
      <c r="G11" s="7"/>
      <c r="H11" s="7"/>
      <c r="I11" s="7"/>
      <c r="J11" s="5"/>
    </row>
    <row r="12" spans="1:10" s="6" customFormat="1" x14ac:dyDescent="0.25">
      <c r="A12" s="30"/>
      <c r="B12" s="30"/>
      <c r="C12" s="31" t="s">
        <v>34</v>
      </c>
      <c r="D12" s="5"/>
      <c r="E12" s="5"/>
      <c r="F12" s="7"/>
      <c r="G12" s="7"/>
      <c r="H12" s="7"/>
      <c r="I12" s="7"/>
      <c r="J12" s="5"/>
    </row>
    <row r="13" spans="1:10" s="6" customFormat="1" ht="75" x14ac:dyDescent="0.25">
      <c r="A13" s="30">
        <v>4</v>
      </c>
      <c r="B13" s="30">
        <v>170002678</v>
      </c>
      <c r="C13" s="31" t="s">
        <v>36</v>
      </c>
      <c r="D13" s="32">
        <v>84</v>
      </c>
      <c r="E13" s="30" t="s">
        <v>30</v>
      </c>
      <c r="F13" s="7"/>
      <c r="G13" s="7"/>
      <c r="H13" s="7"/>
      <c r="I13" s="7"/>
      <c r="J13" s="5"/>
    </row>
    <row r="14" spans="1:10" ht="60" x14ac:dyDescent="0.25">
      <c r="A14" s="8">
        <v>5</v>
      </c>
      <c r="B14" s="30">
        <v>170002746</v>
      </c>
      <c r="C14" s="31" t="s">
        <v>35</v>
      </c>
      <c r="D14" s="33">
        <f>3000*7*12</f>
        <v>252000</v>
      </c>
      <c r="E14" s="30" t="s">
        <v>31</v>
      </c>
      <c r="F14" s="29"/>
      <c r="G14" s="29"/>
      <c r="H14" s="11"/>
      <c r="I14" s="12"/>
      <c r="J14" s="13"/>
    </row>
    <row r="15" spans="1:10" ht="45" x14ac:dyDescent="0.25">
      <c r="A15" s="8">
        <v>6</v>
      </c>
      <c r="B15" s="30">
        <v>170002701</v>
      </c>
      <c r="C15" s="31" t="s">
        <v>29</v>
      </c>
      <c r="D15" s="33">
        <v>2100000</v>
      </c>
      <c r="E15" s="30" t="s">
        <v>32</v>
      </c>
      <c r="F15" s="29"/>
      <c r="G15" s="29"/>
      <c r="H15" s="11"/>
      <c r="I15" s="12"/>
      <c r="J15" s="13"/>
    </row>
    <row r="16" spans="1:10" x14ac:dyDescent="0.25">
      <c r="A16" s="8"/>
      <c r="B16" s="30"/>
      <c r="C16" s="31" t="s">
        <v>37</v>
      </c>
      <c r="D16" s="9"/>
      <c r="E16" s="10"/>
      <c r="F16" s="29"/>
      <c r="G16" s="29"/>
      <c r="H16" s="11"/>
      <c r="I16" s="12"/>
      <c r="J16" s="13"/>
    </row>
    <row r="17" spans="1:10" ht="75" x14ac:dyDescent="0.25">
      <c r="A17" s="8">
        <v>7</v>
      </c>
      <c r="B17" s="30">
        <v>170002678</v>
      </c>
      <c r="C17" s="31" t="s">
        <v>36</v>
      </c>
      <c r="D17" s="32">
        <v>84</v>
      </c>
      <c r="E17" s="30" t="s">
        <v>30</v>
      </c>
      <c r="F17" s="29"/>
      <c r="G17" s="29"/>
      <c r="H17" s="11"/>
      <c r="I17" s="12"/>
      <c r="J17" s="13"/>
    </row>
    <row r="18" spans="1:10" ht="60" x14ac:dyDescent="0.25">
      <c r="A18" s="8">
        <v>8</v>
      </c>
      <c r="B18" s="30">
        <v>170002746</v>
      </c>
      <c r="C18" s="31" t="s">
        <v>35</v>
      </c>
      <c r="D18" s="33">
        <f>3000*7*12</f>
        <v>252000</v>
      </c>
      <c r="E18" s="30" t="s">
        <v>31</v>
      </c>
      <c r="F18" s="29"/>
      <c r="G18" s="29"/>
      <c r="H18" s="11"/>
      <c r="I18" s="12"/>
      <c r="J18" s="13"/>
    </row>
    <row r="19" spans="1:10" ht="45" x14ac:dyDescent="0.25">
      <c r="A19" s="8">
        <v>9</v>
      </c>
      <c r="B19" s="30">
        <v>170002701</v>
      </c>
      <c r="C19" s="31" t="s">
        <v>29</v>
      </c>
      <c r="D19" s="33">
        <v>2600000</v>
      </c>
      <c r="E19" s="30" t="s">
        <v>32</v>
      </c>
      <c r="F19" s="29"/>
      <c r="G19" s="29"/>
      <c r="H19" s="11"/>
      <c r="I19" s="12"/>
      <c r="J19" s="13"/>
    </row>
    <row r="20" spans="1:10" s="21" customFormat="1" ht="25.5" customHeight="1" x14ac:dyDescent="0.25">
      <c r="A20" s="14" t="s">
        <v>17</v>
      </c>
      <c r="B20" s="15" t="s">
        <v>18</v>
      </c>
      <c r="C20" s="16"/>
      <c r="D20" s="16"/>
      <c r="E20" s="17"/>
      <c r="F20" s="18"/>
      <c r="G20" s="18" t="e">
        <f>SUM(#REF!)</f>
        <v>#REF!</v>
      </c>
      <c r="H20" s="19"/>
      <c r="I20" s="20"/>
      <c r="J20" s="18" t="e">
        <f>SUM(#REF!)</f>
        <v>#REF!</v>
      </c>
    </row>
    <row r="21" spans="1:10" ht="25.5" customHeight="1" x14ac:dyDescent="0.25">
      <c r="A21" s="14" t="s">
        <v>19</v>
      </c>
      <c r="B21" s="15" t="s">
        <v>20</v>
      </c>
      <c r="C21" s="16"/>
      <c r="D21" s="16"/>
      <c r="E21" s="17"/>
      <c r="F21" s="22"/>
      <c r="G21" s="18" t="e">
        <f>J20</f>
        <v>#REF!</v>
      </c>
      <c r="H21" s="19"/>
      <c r="I21" s="20"/>
      <c r="J21" s="23"/>
    </row>
    <row r="22" spans="1:10" s="21" customFormat="1" ht="25.5" customHeight="1" x14ac:dyDescent="0.25">
      <c r="A22" s="14" t="s">
        <v>21</v>
      </c>
      <c r="B22" s="15" t="s">
        <v>22</v>
      </c>
      <c r="C22" s="16"/>
      <c r="D22" s="16"/>
      <c r="E22" s="17"/>
      <c r="F22" s="24"/>
      <c r="G22" s="18" t="e">
        <f>SUM(G20:G21)</f>
        <v>#REF!</v>
      </c>
      <c r="H22" s="19"/>
      <c r="I22" s="20"/>
      <c r="J22" s="23"/>
    </row>
    <row r="24" spans="1:10" ht="16.5" customHeight="1" x14ac:dyDescent="0.25">
      <c r="B24" s="25" t="s">
        <v>23</v>
      </c>
    </row>
    <row r="25" spans="1:10" s="27" customFormat="1" ht="50.45" customHeight="1" x14ac:dyDescent="0.25">
      <c r="A25" s="26"/>
      <c r="B25" s="27" t="s">
        <v>24</v>
      </c>
      <c r="C25" s="28" t="s">
        <v>25</v>
      </c>
      <c r="H25" s="28"/>
      <c r="I25" s="26"/>
    </row>
    <row r="26" spans="1:10" s="27" customFormat="1" ht="24.95" customHeight="1" x14ac:dyDescent="0.25">
      <c r="A26" s="26"/>
      <c r="B26" s="27" t="s">
        <v>26</v>
      </c>
      <c r="C26" s="28" t="s">
        <v>25</v>
      </c>
      <c r="H26" s="28"/>
      <c r="I26" s="26"/>
    </row>
    <row r="27" spans="1:10" s="27" customFormat="1" ht="24.95" customHeight="1" x14ac:dyDescent="0.25">
      <c r="A27" s="26"/>
      <c r="B27" s="27" t="s">
        <v>27</v>
      </c>
      <c r="C27" s="28" t="s">
        <v>25</v>
      </c>
      <c r="H27" s="28"/>
      <c r="I27" s="26"/>
    </row>
    <row r="28" spans="1:10" s="27" customFormat="1" ht="39" customHeight="1" x14ac:dyDescent="0.25">
      <c r="A28" s="26"/>
      <c r="B28" s="28" t="s">
        <v>28</v>
      </c>
      <c r="C28" s="28" t="s">
        <v>4</v>
      </c>
      <c r="H28" s="28"/>
      <c r="I28" s="26"/>
    </row>
    <row r="29" spans="1:10" ht="24.95" customHeight="1" x14ac:dyDescent="0.25"/>
    <row r="30" spans="1:10" ht="16.5" customHeight="1" x14ac:dyDescent="0.25"/>
  </sheetData>
  <mergeCells count="9">
    <mergeCell ref="A1:J1"/>
    <mergeCell ref="A6:A7"/>
    <mergeCell ref="B6:B7"/>
    <mergeCell ref="C6:C7"/>
    <mergeCell ref="D6:D7"/>
    <mergeCell ref="E6:E7"/>
    <mergeCell ref="H6:H7"/>
    <mergeCell ref="I6:I7"/>
    <mergeCell ref="J6:J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Price Schedule</vt:lpstr>
      <vt:lpstr>'Price Schedule'!Print_Area</vt:lpstr>
      <vt:lpstr>'Price Schedule'!Print_Titles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Mayuresh Thite</dc:creator>
  <cp:lastModifiedBy>Mayuresh Thite</cp:lastModifiedBy>
  <dcterms:created xsi:type="dcterms:W3CDTF">2022-11-16T11:00:39Z</dcterms:created>
  <dcterms:modified xsi:type="dcterms:W3CDTF">2023-01-18T07:19:46Z</dcterms:modified>
</cp:coreProperties>
</file>